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220" windowHeight="5895" tabRatio="599" activeTab="0"/>
  </bookViews>
  <sheets>
    <sheet name="Sheet1" sheetId="1" r:id="rId1"/>
  </sheets>
  <definedNames>
    <definedName name="_xlnm.Print_Area" localSheetId="0">'Sheet1'!$A$1:$G$62</definedName>
    <definedName name="_xlnm.Print_Titles" localSheetId="0">'Sheet1'!$4:$8</definedName>
  </definedNames>
  <calcPr fullCalcOnLoad="1"/>
</workbook>
</file>

<file path=xl/sharedStrings.xml><?xml version="1.0" encoding="utf-8"?>
<sst xmlns="http://schemas.openxmlformats.org/spreadsheetml/2006/main" count="65" uniqueCount="59">
  <si>
    <t>1.</t>
  </si>
  <si>
    <t>BHARAT NIRMAN PROGRAMME</t>
  </si>
  <si>
    <t>Rural Roads</t>
  </si>
  <si>
    <t>Rural Electrification</t>
  </si>
  <si>
    <t>Name of items / Programme</t>
  </si>
  <si>
    <t>DRDA</t>
  </si>
  <si>
    <t>Adi Dravidar Welfare Department</t>
  </si>
  <si>
    <t>Survey and Land Records Department</t>
  </si>
  <si>
    <t>Electricity Department</t>
  </si>
  <si>
    <t>Agriculture Department</t>
  </si>
  <si>
    <t>Public Works Department</t>
  </si>
  <si>
    <t>Local Administration Department</t>
  </si>
  <si>
    <t>Public Works  Department</t>
  </si>
  <si>
    <t>(ii)   Diversion of Works and Diversion of channels</t>
  </si>
  <si>
    <t>(i)    Rehabilitation of Irrigation Tanks</t>
  </si>
  <si>
    <t>(iii)  Ayacut Development</t>
  </si>
  <si>
    <t>(iv)  Survey and Investigation of Surface Water</t>
  </si>
  <si>
    <t>(v)   Ground Water Recharge Scheme</t>
  </si>
  <si>
    <t>Sub-total</t>
  </si>
  <si>
    <t>(i)   Housing assistance to BPL families</t>
  </si>
  <si>
    <t>(ii)  State share to Indra Awaas Yojana</t>
  </si>
  <si>
    <t>IRRIGATION</t>
  </si>
  <si>
    <t>RURAL DRINKING WATER SUPPLY</t>
  </si>
  <si>
    <t>RURAL ROADS</t>
  </si>
  <si>
    <t>RURAL HOUSING</t>
  </si>
  <si>
    <t>RURAL ELECTRIFICATION</t>
  </si>
  <si>
    <t>RURAL TELEPHONE CONNECTIVITY</t>
  </si>
  <si>
    <t>GRAND TOTAL</t>
  </si>
  <si>
    <t>Sub-total (1)</t>
  </si>
  <si>
    <t>Sub-total (2)</t>
  </si>
  <si>
    <t>Sub-total (3)</t>
  </si>
  <si>
    <t>Sub-total (4)</t>
  </si>
  <si>
    <t>Integrated Schemefor Development.Harvesting,Recharging and conservation of 
Ground Water</t>
  </si>
  <si>
    <t>Rural Water Supply</t>
  </si>
  <si>
    <t>Grant to Panchayat for Rural Water Supply</t>
  </si>
  <si>
    <t>Construction of low cost dwelling units and grant of house construction subsidy</t>
  </si>
  <si>
    <t>Rural House  sites cum hut construction scheme/Assistance for landless poor for construction of houses</t>
  </si>
  <si>
    <t>--</t>
  </si>
  <si>
    <t>Agreed 
Outlay</t>
  </si>
  <si>
    <t>(Rs. in lakhs)</t>
  </si>
  <si>
    <t>Sl. 
No.</t>
  </si>
  <si>
    <t>2.</t>
  </si>
  <si>
    <t>3.</t>
  </si>
  <si>
    <t>4.</t>
  </si>
  <si>
    <t>5.</t>
  </si>
  <si>
    <t>6.</t>
  </si>
  <si>
    <t>Anticipated Expenditure</t>
  </si>
  <si>
    <t>Annual Plan  2006-07</t>
  </si>
  <si>
    <t>Actual Expenditure</t>
  </si>
  <si>
    <t>(vi) Augumentation of Surface Water and Strengthening of Infrastructure</t>
  </si>
  <si>
    <t>Grant for Panchyats for Rural Roads</t>
  </si>
  <si>
    <t>Annual Plan          (2007-08)</t>
  </si>
  <si>
    <t>Proposed                     Outlay</t>
  </si>
  <si>
    <t>Proposed                                   Outlay</t>
  </si>
  <si>
    <t>Eleventh Plan          (2007-12)</t>
  </si>
  <si>
    <t>DRAFT ELEVENTH FIVE YEAR PLAN (2007-12) &amp; ANNUAL PLAN (2007-08)</t>
  </si>
  <si>
    <t>ANNEXURE - IV</t>
  </si>
  <si>
    <t>Annual Plan              2005-06</t>
  </si>
  <si>
    <t>Eleventh Five Year Plan                  2007-12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</si>
</sst>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.00;[Red]0.0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0000000"/>
  </numFmts>
  <fonts count="6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 quotePrefix="1">
      <alignment horizontal="center"/>
    </xf>
    <xf numFmtId="49" fontId="1" fillId="0" borderId="0" xfId="0" applyNumberFormat="1" applyFont="1" applyBorder="1" applyAlignment="1" quotePrefix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 quotePrefix="1">
      <alignment horizontal="right"/>
    </xf>
    <xf numFmtId="2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Font="1" applyBorder="1" applyAlignment="1" quotePrefix="1">
      <alignment/>
    </xf>
    <xf numFmtId="2" fontId="0" fillId="0" borderId="0" xfId="0" applyNumberFormat="1" applyFont="1" applyFill="1" applyBorder="1" applyAlignment="1" quotePrefix="1">
      <alignment/>
    </xf>
    <xf numFmtId="2" fontId="0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55" zoomScaleNormal="55" zoomScaleSheetLayoutView="55" workbookViewId="0" topLeftCell="A1">
      <selection activeCell="A3" sqref="A3:G3"/>
    </sheetView>
  </sheetViews>
  <sheetFormatPr defaultColWidth="8.88671875" defaultRowHeight="15"/>
  <cols>
    <col min="1" max="1" width="7.5546875" style="5" customWidth="1"/>
    <col min="2" max="2" width="70.4453125" style="3" customWidth="1"/>
    <col min="3" max="3" width="11.77734375" style="3" customWidth="1"/>
    <col min="4" max="4" width="11.77734375" style="4" customWidth="1"/>
    <col min="5" max="5" width="12.4453125" style="4" customWidth="1"/>
    <col min="6" max="6" width="14.77734375" style="4" customWidth="1"/>
    <col min="7" max="7" width="13.99609375" style="3" customWidth="1"/>
    <col min="8" max="16384" width="8.88671875" style="3" customWidth="1"/>
  </cols>
  <sheetData>
    <row r="1" spans="1:7" ht="15.75">
      <c r="A1" s="40" t="s">
        <v>56</v>
      </c>
      <c r="B1" s="40"/>
      <c r="C1" s="40"/>
      <c r="D1" s="40"/>
      <c r="E1" s="40"/>
      <c r="F1" s="40"/>
      <c r="G1" s="40"/>
    </row>
    <row r="2" spans="1:7" ht="18">
      <c r="A2" s="41" t="s">
        <v>55</v>
      </c>
      <c r="B2" s="41"/>
      <c r="C2" s="41"/>
      <c r="D2" s="41"/>
      <c r="E2" s="41"/>
      <c r="F2" s="41"/>
      <c r="G2" s="41"/>
    </row>
    <row r="3" spans="1:7" ht="23.25" customHeight="1">
      <c r="A3" s="42" t="s">
        <v>1</v>
      </c>
      <c r="B3" s="42"/>
      <c r="C3" s="42"/>
      <c r="D3" s="42"/>
      <c r="E3" s="42"/>
      <c r="F3" s="42"/>
      <c r="G3" s="42"/>
    </row>
    <row r="4" spans="5:7" ht="18.75" customHeight="1">
      <c r="E4" s="45" t="s">
        <v>39</v>
      </c>
      <c r="F4" s="46"/>
      <c r="G4" s="2"/>
    </row>
    <row r="5" spans="1:7" ht="41.25" customHeight="1">
      <c r="A5" s="44" t="s">
        <v>40</v>
      </c>
      <c r="B5" s="43" t="s">
        <v>4</v>
      </c>
      <c r="C5" s="30" t="s">
        <v>57</v>
      </c>
      <c r="D5" s="43" t="s">
        <v>47</v>
      </c>
      <c r="E5" s="43"/>
      <c r="F5" s="43" t="s">
        <v>58</v>
      </c>
      <c r="G5" s="43"/>
    </row>
    <row r="6" spans="1:7" ht="36" customHeight="1">
      <c r="A6" s="44"/>
      <c r="B6" s="43"/>
      <c r="C6" s="36" t="s">
        <v>48</v>
      </c>
      <c r="D6" s="38" t="s">
        <v>38</v>
      </c>
      <c r="E6" s="38" t="s">
        <v>46</v>
      </c>
      <c r="F6" s="30" t="s">
        <v>54</v>
      </c>
      <c r="G6" s="30" t="s">
        <v>51</v>
      </c>
    </row>
    <row r="7" spans="1:7" ht="39.75" customHeight="1">
      <c r="A7" s="44"/>
      <c r="B7" s="43"/>
      <c r="C7" s="37"/>
      <c r="D7" s="39"/>
      <c r="E7" s="39"/>
      <c r="F7" s="12" t="s">
        <v>52</v>
      </c>
      <c r="G7" s="12" t="s">
        <v>53</v>
      </c>
    </row>
    <row r="8" spans="1:7" ht="15.75">
      <c r="A8" s="8"/>
      <c r="B8" s="7"/>
      <c r="C8" s="7"/>
      <c r="D8" s="13"/>
      <c r="E8" s="13"/>
      <c r="F8" s="13"/>
      <c r="G8" s="13"/>
    </row>
    <row r="9" spans="1:7" ht="15.75">
      <c r="A9" s="28" t="s">
        <v>0</v>
      </c>
      <c r="B9" s="29" t="s">
        <v>21</v>
      </c>
      <c r="C9" s="29"/>
      <c r="G9" s="4"/>
    </row>
    <row r="10" spans="2:7" ht="12" customHeight="1">
      <c r="B10" s="1"/>
      <c r="C10" s="1"/>
      <c r="G10" s="4"/>
    </row>
    <row r="11" spans="2:7" ht="19.5" customHeight="1">
      <c r="B11" s="1" t="s">
        <v>9</v>
      </c>
      <c r="C11" s="1"/>
      <c r="G11" s="4"/>
    </row>
    <row r="12" spans="2:7" ht="30">
      <c r="B12" s="23" t="s">
        <v>32</v>
      </c>
      <c r="C12" s="16">
        <v>424.39</v>
      </c>
      <c r="D12" s="16">
        <v>204</v>
      </c>
      <c r="E12" s="16">
        <v>204</v>
      </c>
      <c r="F12" s="16">
        <v>2000</v>
      </c>
      <c r="G12" s="16">
        <v>336</v>
      </c>
    </row>
    <row r="13" spans="2:7" ht="15">
      <c r="B13" s="10"/>
      <c r="C13" s="31"/>
      <c r="G13" s="4"/>
    </row>
    <row r="14" spans="2:7" ht="19.5" customHeight="1">
      <c r="B14" s="1" t="s">
        <v>10</v>
      </c>
      <c r="C14" s="17"/>
      <c r="G14" s="4"/>
    </row>
    <row r="15" spans="2:7" ht="19.5" customHeight="1">
      <c r="B15" s="10" t="s">
        <v>14</v>
      </c>
      <c r="C15" s="31">
        <v>513.61</v>
      </c>
      <c r="D15" s="4">
        <v>459.71</v>
      </c>
      <c r="E15" s="4">
        <v>456</v>
      </c>
      <c r="F15" s="4">
        <v>0</v>
      </c>
      <c r="G15" s="4">
        <v>0</v>
      </c>
    </row>
    <row r="16" spans="2:7" ht="19.5" customHeight="1">
      <c r="B16" s="10" t="s">
        <v>13</v>
      </c>
      <c r="C16" s="31">
        <v>129.2</v>
      </c>
      <c r="D16" s="4">
        <v>231</v>
      </c>
      <c r="E16" s="4">
        <v>180</v>
      </c>
      <c r="F16" s="4">
        <v>0</v>
      </c>
      <c r="G16" s="4">
        <v>0</v>
      </c>
    </row>
    <row r="17" spans="2:7" ht="19.5" customHeight="1">
      <c r="B17" s="10" t="s">
        <v>15</v>
      </c>
      <c r="C17" s="32">
        <v>180.5</v>
      </c>
      <c r="D17" s="4">
        <v>206</v>
      </c>
      <c r="E17" s="4">
        <v>334</v>
      </c>
      <c r="F17" s="4">
        <v>0</v>
      </c>
      <c r="G17" s="4">
        <v>0</v>
      </c>
    </row>
    <row r="18" spans="2:7" ht="19.5" customHeight="1">
      <c r="B18" s="10" t="s">
        <v>16</v>
      </c>
      <c r="C18" s="32">
        <v>0.8</v>
      </c>
      <c r="D18" s="4">
        <v>5.29</v>
      </c>
      <c r="E18" s="4">
        <v>5</v>
      </c>
      <c r="F18" s="4">
        <v>0</v>
      </c>
      <c r="G18" s="4">
        <v>0</v>
      </c>
    </row>
    <row r="19" spans="2:7" ht="19.5" customHeight="1">
      <c r="B19" s="10" t="s">
        <v>17</v>
      </c>
      <c r="C19" s="32">
        <v>178</v>
      </c>
      <c r="D19" s="4">
        <v>603</v>
      </c>
      <c r="E19" s="4">
        <v>325</v>
      </c>
      <c r="F19" s="4">
        <v>3782</v>
      </c>
      <c r="G19" s="4">
        <v>585</v>
      </c>
    </row>
    <row r="20" spans="2:7" ht="19.5" customHeight="1">
      <c r="B20" s="6" t="s">
        <v>49</v>
      </c>
      <c r="C20" s="32">
        <v>0</v>
      </c>
      <c r="D20" s="4">
        <v>0</v>
      </c>
      <c r="E20" s="4">
        <v>0</v>
      </c>
      <c r="F20" s="4">
        <v>9408</v>
      </c>
      <c r="G20" s="4">
        <v>1012.61</v>
      </c>
    </row>
    <row r="21" spans="2:7" ht="19.5" customHeight="1">
      <c r="B21" s="14" t="s">
        <v>18</v>
      </c>
      <c r="C21" s="4">
        <f>SUBTOTAL(9,C15:C20)</f>
        <v>1002.1099999999999</v>
      </c>
      <c r="D21" s="4">
        <f>SUBTOTAL(9,D15:D20)</f>
        <v>1505</v>
      </c>
      <c r="E21" s="4">
        <f>SUBTOTAL(9,E15:E20)</f>
        <v>1300</v>
      </c>
      <c r="F21" s="4">
        <f>SUBTOTAL(9,F15:F20)</f>
        <v>13190</v>
      </c>
      <c r="G21" s="4">
        <f>SUBTOTAL(9,G15:G20)</f>
        <v>1597.6100000000001</v>
      </c>
    </row>
    <row r="22" spans="2:7" ht="6.75" customHeight="1">
      <c r="B22" s="14"/>
      <c r="C22" s="33"/>
      <c r="G22" s="4"/>
    </row>
    <row r="23" spans="2:7" ht="19.5" customHeight="1">
      <c r="B23" s="15" t="s">
        <v>28</v>
      </c>
      <c r="C23" s="18">
        <f>SUBTOTAL(9,C12:C21)</f>
        <v>1426.5</v>
      </c>
      <c r="D23" s="18">
        <f>SUBTOTAL(9,D12:D21)</f>
        <v>1709</v>
      </c>
      <c r="E23" s="18">
        <f>SUBTOTAL(9,E12:E21)</f>
        <v>1504</v>
      </c>
      <c r="F23" s="18">
        <f>SUBTOTAL(9,F12:F21)</f>
        <v>15190</v>
      </c>
      <c r="G23" s="18">
        <f>SUBTOTAL(9,G12:G21)</f>
        <v>1933.6100000000001</v>
      </c>
    </row>
    <row r="24" spans="1:7" ht="19.5" customHeight="1">
      <c r="A24" s="28" t="s">
        <v>41</v>
      </c>
      <c r="B24" s="29" t="s">
        <v>22</v>
      </c>
      <c r="C24" s="34"/>
      <c r="G24" s="4"/>
    </row>
    <row r="25" spans="2:7" ht="12" customHeight="1">
      <c r="B25" s="1"/>
      <c r="C25" s="17"/>
      <c r="G25" s="4"/>
    </row>
    <row r="26" spans="2:7" ht="19.5" customHeight="1">
      <c r="B26" s="1" t="s">
        <v>10</v>
      </c>
      <c r="C26" s="17"/>
      <c r="G26" s="4"/>
    </row>
    <row r="27" spans="2:7" ht="19.5" customHeight="1">
      <c r="B27" s="6" t="s">
        <v>33</v>
      </c>
      <c r="C27" s="9">
        <v>855.31</v>
      </c>
      <c r="D27" s="4">
        <v>970</v>
      </c>
      <c r="E27" s="4">
        <v>1663</v>
      </c>
      <c r="F27" s="4">
        <v>8780</v>
      </c>
      <c r="G27" s="4">
        <v>2422</v>
      </c>
    </row>
    <row r="28" spans="2:7" ht="12" customHeight="1">
      <c r="B28" s="11"/>
      <c r="C28" s="32"/>
      <c r="G28" s="4"/>
    </row>
    <row r="29" spans="2:7" ht="19.5" customHeight="1">
      <c r="B29" s="1" t="s">
        <v>11</v>
      </c>
      <c r="C29" s="17"/>
      <c r="G29" s="4"/>
    </row>
    <row r="30" spans="2:7" ht="19.5" customHeight="1">
      <c r="B30" s="6" t="s">
        <v>34</v>
      </c>
      <c r="C30" s="9">
        <v>58.54</v>
      </c>
      <c r="D30" s="4">
        <v>60</v>
      </c>
      <c r="E30" s="4">
        <v>60</v>
      </c>
      <c r="F30" s="4">
        <v>5081.9</v>
      </c>
      <c r="G30" s="4">
        <v>835.15</v>
      </c>
    </row>
    <row r="31" spans="2:7" ht="7.5" customHeight="1">
      <c r="B31" s="11"/>
      <c r="C31" s="32"/>
      <c r="G31" s="4"/>
    </row>
    <row r="32" spans="2:7" ht="15.75">
      <c r="B32" s="15" t="s">
        <v>29</v>
      </c>
      <c r="C32" s="18">
        <f>SUBTOTAL(9,C27:C30)</f>
        <v>913.8499999999999</v>
      </c>
      <c r="D32" s="18">
        <f>SUBTOTAL(9,D27:D30)</f>
        <v>1030</v>
      </c>
      <c r="E32" s="18">
        <f>SUBTOTAL(9,E27:E30)</f>
        <v>1723</v>
      </c>
      <c r="F32" s="18">
        <f>SUBTOTAL(9,F27:F30)</f>
        <v>13861.9</v>
      </c>
      <c r="G32" s="18">
        <f>SUBTOTAL(9,G27:G30)</f>
        <v>3257.15</v>
      </c>
    </row>
    <row r="33" spans="1:7" ht="19.5" customHeight="1">
      <c r="A33" s="28" t="s">
        <v>42</v>
      </c>
      <c r="B33" s="29" t="s">
        <v>23</v>
      </c>
      <c r="C33" s="34"/>
      <c r="D33" s="9"/>
      <c r="F33" s="9"/>
      <c r="G33" s="4"/>
    </row>
    <row r="34" spans="2:7" ht="12" customHeight="1">
      <c r="B34" s="1"/>
      <c r="C34" s="17"/>
      <c r="D34" s="9"/>
      <c r="F34" s="9"/>
      <c r="G34" s="4"/>
    </row>
    <row r="35" spans="2:7" ht="19.5" customHeight="1">
      <c r="B35" s="1" t="s">
        <v>12</v>
      </c>
      <c r="C35" s="17"/>
      <c r="G35" s="4"/>
    </row>
    <row r="36" spans="2:7" ht="19.5" customHeight="1">
      <c r="B36" s="6" t="s">
        <v>2</v>
      </c>
      <c r="C36" s="9">
        <v>1163.7</v>
      </c>
      <c r="D36" s="4">
        <v>1196.47</v>
      </c>
      <c r="E36" s="4">
        <v>1196.47</v>
      </c>
      <c r="F36" s="4">
        <v>10000</v>
      </c>
      <c r="G36" s="4">
        <v>2000</v>
      </c>
    </row>
    <row r="37" spans="2:7" ht="12" customHeight="1">
      <c r="B37" s="11"/>
      <c r="C37" s="32"/>
      <c r="G37" s="4"/>
    </row>
    <row r="38" spans="2:7" ht="19.5" customHeight="1">
      <c r="B38" s="1" t="s">
        <v>11</v>
      </c>
      <c r="C38" s="17"/>
      <c r="G38" s="4"/>
    </row>
    <row r="39" spans="2:7" ht="19.5" customHeight="1">
      <c r="B39" s="6" t="s">
        <v>50</v>
      </c>
      <c r="C39" s="9">
        <v>164.88</v>
      </c>
      <c r="D39" s="4">
        <v>160</v>
      </c>
      <c r="E39" s="4">
        <v>160</v>
      </c>
      <c r="F39" s="4">
        <v>6754.3</v>
      </c>
      <c r="G39" s="4">
        <v>360</v>
      </c>
    </row>
    <row r="40" spans="2:7" ht="15.75">
      <c r="B40" s="15" t="s">
        <v>30</v>
      </c>
      <c r="C40" s="18">
        <f>SUBTOTAL(9,C36:C39)</f>
        <v>1328.58</v>
      </c>
      <c r="D40" s="18">
        <f>SUBTOTAL(9,D36:D39)</f>
        <v>1356.47</v>
      </c>
      <c r="E40" s="18">
        <f>SUBTOTAL(9,E36:E39)</f>
        <v>1356.47</v>
      </c>
      <c r="F40" s="18">
        <f>SUBTOTAL(9,F36:F39)</f>
        <v>16754.3</v>
      </c>
      <c r="G40" s="18">
        <f>SUBTOTAL(9,G36:G39)</f>
        <v>2360</v>
      </c>
    </row>
    <row r="41" spans="1:7" ht="19.5" customHeight="1">
      <c r="A41" s="28" t="s">
        <v>43</v>
      </c>
      <c r="B41" s="29" t="s">
        <v>24</v>
      </c>
      <c r="C41" s="34"/>
      <c r="G41" s="4"/>
    </row>
    <row r="42" spans="2:7" ht="12" customHeight="1">
      <c r="B42" s="1"/>
      <c r="C42" s="17"/>
      <c r="G42" s="4"/>
    </row>
    <row r="43" spans="2:7" ht="19.5" customHeight="1">
      <c r="B43" s="1" t="s">
        <v>6</v>
      </c>
      <c r="C43" s="17"/>
      <c r="G43" s="4"/>
    </row>
    <row r="44" spans="2:7" ht="19.5" customHeight="1">
      <c r="B44" s="6" t="s">
        <v>35</v>
      </c>
      <c r="C44" s="9">
        <v>311.2</v>
      </c>
      <c r="D44" s="4">
        <v>420</v>
      </c>
      <c r="E44" s="4">
        <v>420</v>
      </c>
      <c r="F44" s="4">
        <v>3000</v>
      </c>
      <c r="G44" s="4">
        <v>700</v>
      </c>
    </row>
    <row r="45" spans="2:7" ht="12" customHeight="1">
      <c r="B45" s="11"/>
      <c r="C45" s="32"/>
      <c r="G45" s="4"/>
    </row>
    <row r="46" spans="2:7" ht="19.5" customHeight="1">
      <c r="B46" s="1" t="s">
        <v>7</v>
      </c>
      <c r="C46" s="17"/>
      <c r="G46" s="4"/>
    </row>
    <row r="47" spans="2:7" ht="30">
      <c r="B47" s="24" t="s">
        <v>36</v>
      </c>
      <c r="C47" s="35">
        <v>206.39</v>
      </c>
      <c r="D47" s="4">
        <v>256.34</v>
      </c>
      <c r="E47" s="4">
        <v>130.99</v>
      </c>
      <c r="F47" s="4">
        <v>1330</v>
      </c>
      <c r="G47" s="4">
        <v>310</v>
      </c>
    </row>
    <row r="48" spans="2:7" ht="12" customHeight="1">
      <c r="B48" s="11"/>
      <c r="C48" s="32"/>
      <c r="G48" s="4"/>
    </row>
    <row r="49" spans="2:7" ht="19.5" customHeight="1">
      <c r="B49" s="19" t="s">
        <v>5</v>
      </c>
      <c r="C49" s="25"/>
      <c r="G49" s="4"/>
    </row>
    <row r="50" spans="2:7" ht="19.5" customHeight="1">
      <c r="B50" s="11" t="s">
        <v>19</v>
      </c>
      <c r="C50" s="32">
        <v>17.55</v>
      </c>
      <c r="D50" s="26">
        <v>0</v>
      </c>
      <c r="E50" s="26">
        <v>0</v>
      </c>
      <c r="F50" s="26">
        <v>0</v>
      </c>
      <c r="G50" s="26">
        <v>0</v>
      </c>
    </row>
    <row r="51" spans="2:7" ht="19.5" customHeight="1">
      <c r="B51" s="11" t="s">
        <v>20</v>
      </c>
      <c r="C51" s="32">
        <v>61</v>
      </c>
      <c r="D51" s="4">
        <v>145</v>
      </c>
      <c r="E51" s="4">
        <v>145</v>
      </c>
      <c r="F51" s="4">
        <v>1125</v>
      </c>
      <c r="G51" s="4">
        <v>225</v>
      </c>
    </row>
    <row r="52" spans="2:7" ht="15.75" customHeight="1">
      <c r="B52" s="14" t="s">
        <v>18</v>
      </c>
      <c r="C52" s="4">
        <f>SUBTOTAL(9,C50:C51)</f>
        <v>78.55</v>
      </c>
      <c r="D52" s="4">
        <f>SUBTOTAL(9,D50:D51)</f>
        <v>145</v>
      </c>
      <c r="E52" s="4">
        <f>SUBTOTAL(9,E50:E51)</f>
        <v>145</v>
      </c>
      <c r="F52" s="4">
        <f>SUBTOTAL(9,F50:F51)</f>
        <v>1125</v>
      </c>
      <c r="G52" s="4">
        <f>SUBTOTAL(9,G50:G51)</f>
        <v>225</v>
      </c>
    </row>
    <row r="53" spans="2:7" ht="12" customHeight="1">
      <c r="B53" s="11"/>
      <c r="C53" s="32"/>
      <c r="G53" s="4"/>
    </row>
    <row r="54" spans="2:7" ht="15.75">
      <c r="B54" s="15" t="s">
        <v>31</v>
      </c>
      <c r="C54" s="18">
        <f>SUBTOTAL(9,C44:C52)</f>
        <v>596.1399999999999</v>
      </c>
      <c r="D54" s="18">
        <f>SUBTOTAL(9,D44:D52)</f>
        <v>821.3399999999999</v>
      </c>
      <c r="E54" s="18">
        <f>SUBTOTAL(9,E44:E52)</f>
        <v>695.99</v>
      </c>
      <c r="F54" s="18">
        <f>SUBTOTAL(9,F44:F52)</f>
        <v>5455</v>
      </c>
      <c r="G54" s="18">
        <f>SUBTOTAL(9,G44:G52)</f>
        <v>1235</v>
      </c>
    </row>
    <row r="55" spans="1:7" ht="19.5" customHeight="1">
      <c r="A55" s="28" t="s">
        <v>44</v>
      </c>
      <c r="B55" s="29" t="s">
        <v>25</v>
      </c>
      <c r="C55" s="34"/>
      <c r="D55" s="9"/>
      <c r="F55" s="9"/>
      <c r="G55" s="4"/>
    </row>
    <row r="56" spans="2:7" ht="12" customHeight="1">
      <c r="B56" s="1"/>
      <c r="C56" s="17"/>
      <c r="D56" s="9"/>
      <c r="F56" s="9"/>
      <c r="G56" s="4"/>
    </row>
    <row r="57" spans="2:7" ht="19.5" customHeight="1">
      <c r="B57" s="1" t="s">
        <v>8</v>
      </c>
      <c r="C57" s="17"/>
      <c r="D57" s="9"/>
      <c r="F57" s="9"/>
      <c r="G57" s="4"/>
    </row>
    <row r="58" spans="2:7" ht="19.5" customHeight="1">
      <c r="B58" s="6" t="s">
        <v>3</v>
      </c>
      <c r="C58" s="25">
        <v>54</v>
      </c>
      <c r="D58" s="25">
        <v>54</v>
      </c>
      <c r="E58" s="17">
        <v>54</v>
      </c>
      <c r="F58" s="25">
        <v>275</v>
      </c>
      <c r="G58" s="17">
        <v>55</v>
      </c>
    </row>
    <row r="59" spans="2:7" ht="12" customHeight="1">
      <c r="B59" s="1"/>
      <c r="C59" s="17"/>
      <c r="G59" s="4"/>
    </row>
    <row r="60" spans="1:7" s="1" customFormat="1" ht="19.5" customHeight="1">
      <c r="A60" s="28" t="s">
        <v>45</v>
      </c>
      <c r="B60" s="29" t="s">
        <v>26</v>
      </c>
      <c r="C60" s="34"/>
      <c r="D60" s="26" t="s">
        <v>37</v>
      </c>
      <c r="E60" s="26" t="s">
        <v>37</v>
      </c>
      <c r="F60" s="26" t="s">
        <v>37</v>
      </c>
      <c r="G60" s="26" t="s">
        <v>37</v>
      </c>
    </row>
    <row r="61" spans="3:7" ht="15">
      <c r="C61" s="4"/>
      <c r="D61" s="9"/>
      <c r="F61" s="9"/>
      <c r="G61" s="4"/>
    </row>
    <row r="62" spans="1:7" s="22" customFormat="1" ht="24.75" customHeight="1">
      <c r="A62" s="20"/>
      <c r="B62" s="21" t="s">
        <v>27</v>
      </c>
      <c r="C62" s="27">
        <f>SUBTOTAL(9,C12:C60)</f>
        <v>4319.070000000001</v>
      </c>
      <c r="D62" s="27">
        <f>SUBTOTAL(9,D12:D60)</f>
        <v>4970.81</v>
      </c>
      <c r="E62" s="27">
        <f>SUBTOTAL(9,E12:E60)</f>
        <v>5333.46</v>
      </c>
      <c r="F62" s="27">
        <f>SUBTOTAL(9,F12:F60)</f>
        <v>51536.200000000004</v>
      </c>
      <c r="G62" s="27">
        <f>SUBTOTAL(9,G12:G60)</f>
        <v>8840.76</v>
      </c>
    </row>
    <row r="63" ht="15">
      <c r="C63" s="4"/>
    </row>
    <row r="64" ht="15">
      <c r="C64" s="4"/>
    </row>
    <row r="65" ht="15">
      <c r="C65" s="4"/>
    </row>
    <row r="66" ht="15">
      <c r="C66" s="4"/>
    </row>
    <row r="67" ht="15">
      <c r="C67" s="4"/>
    </row>
    <row r="68" ht="15">
      <c r="C68" s="4"/>
    </row>
    <row r="69" ht="15">
      <c r="C69" s="4"/>
    </row>
    <row r="70" ht="15">
      <c r="C70" s="4"/>
    </row>
    <row r="71" ht="15">
      <c r="C71" s="4"/>
    </row>
    <row r="72" ht="15">
      <c r="C72" s="4"/>
    </row>
  </sheetData>
  <mergeCells count="11">
    <mergeCell ref="F5:G5"/>
    <mergeCell ref="A2:G2"/>
    <mergeCell ref="A3:G3"/>
    <mergeCell ref="C6:C7"/>
    <mergeCell ref="D6:D7"/>
    <mergeCell ref="A1:G1"/>
    <mergeCell ref="E6:E7"/>
    <mergeCell ref="D5:E5"/>
    <mergeCell ref="A5:A7"/>
    <mergeCell ref="B5:B7"/>
    <mergeCell ref="E4:F4"/>
  </mergeCells>
  <printOptions horizontalCentered="1"/>
  <pageMargins left="0.5" right="0.5" top="0.5" bottom="0.5" header="0.511811023622047" footer="0.511811023622047"/>
  <pageSetup firstPageNumber="28" useFirstPageNumber="1" horizontalDpi="120" verticalDpi="120" orientation="landscape" pageOrder="overThenDown" paperSize="9" scale="7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JD(Planning)</dc:creator>
  <cp:keywords/>
  <dc:description/>
  <cp:lastModifiedBy>DIR-COMPAQ</cp:lastModifiedBy>
  <cp:lastPrinted>2007-01-26T14:32:06Z</cp:lastPrinted>
  <dcterms:created xsi:type="dcterms:W3CDTF">2001-10-11T12:07:28Z</dcterms:created>
  <dcterms:modified xsi:type="dcterms:W3CDTF">2007-01-26T14:36:18Z</dcterms:modified>
  <cp:category/>
  <cp:version/>
  <cp:contentType/>
  <cp:contentStatus/>
</cp:coreProperties>
</file>